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0BD1ECBC-EC1E-4F05-B893-F5411352CC6C}" xr6:coauthVersionLast="45" xr6:coauthVersionMax="45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<sst xmlns="http://schemas.openxmlformats.org/spreadsheetml/2006/main" count="32" uniqueCount="32">
  <si>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</si>
  <si>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</si>
  <si>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</si>
  <si>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</si>
  <si>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</si>
  <si>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</si>
  <si>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</si>
  <si>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</si>
  <si>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</si>
  <si>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</si>
  <si>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</si>
  <si>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</si>
  <si>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</si>
  <si>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</si>
  <si>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</si>
  <si>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</si>
  <si>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</si>
  <si>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</si>
  <si>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</si>
  <si>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</si>
  <si>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</si>
  <si>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</si>
  <si>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</si>
  <si>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</si>
  <si>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</si>
  <si>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</si>
  <si>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</si>
  <si>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</si>
  <si>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</si>
  <si>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</si>
  <si>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JUNTA RURAL DE AGUA POTABLE DE EJIDO CONSTITUCION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</si>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</sst>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13" workbookViewId="0">
      <selection activeCell="E26" sqref="E2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4" style="13" customWidth="1"/>
    <col min="4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12123223</v>
      </c>
      <c r="D8" s="7">
        <f>SUM(D10,D19)</f>
        <v>2242425</v>
      </c>
      <c r="E8" s="7">
        <f>SUM(E10,E19)</f>
        <v>2578796</v>
      </c>
      <c r="F8" s="7">
        <f>C8+D8-E8</f>
        <v>11786852</v>
      </c>
      <c r="G8" s="7">
        <f>F8-C8</f>
        <v>-336371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935256</v>
      </c>
      <c r="D10" s="7">
        <f>SUM(D11:D17)</f>
        <v>2078770</v>
      </c>
      <c r="E10" s="7">
        <f>SUM(E11:E17)</f>
        <v>2501423</v>
      </c>
      <c r="F10" s="7">
        <f t="shared" ref="F10:F17" si="0">C10+D10-E10</f>
        <v>512603</v>
      </c>
      <c r="G10" s="7">
        <f t="shared" ref="G10:G17" si="1">F10-C10</f>
        <v>-422653</v>
      </c>
    </row>
    <row r="11" spans="2:7" x14ac:dyDescent="0.2">
      <c r="B11" s="3" t="s">
        <v>6</v>
      </c>
      <c r="C11" s="8">
        <v>209631</v>
      </c>
      <c r="D11" s="8">
        <v>1877319</v>
      </c>
      <c r="E11" s="8">
        <v>2050165</v>
      </c>
      <c r="F11" s="12">
        <f t="shared" si="0"/>
        <v>36785</v>
      </c>
      <c r="G11" s="12">
        <f t="shared" si="1"/>
        <v>-172846</v>
      </c>
    </row>
    <row r="12" spans="2:7" x14ac:dyDescent="0.2">
      <c r="B12" s="3" t="s">
        <v>7</v>
      </c>
      <c r="C12" s="8">
        <v>96173</v>
      </c>
      <c r="D12" s="8">
        <v>30481</v>
      </c>
      <c r="E12" s="8">
        <v>96173</v>
      </c>
      <c r="F12" s="12">
        <f t="shared" si="0"/>
        <v>30481</v>
      </c>
      <c r="G12" s="12">
        <f t="shared" si="1"/>
        <v>-65692</v>
      </c>
    </row>
    <row r="13" spans="2:7" x14ac:dyDescent="0.2">
      <c r="B13" s="3" t="s">
        <v>8</v>
      </c>
      <c r="C13" s="8">
        <v>629452</v>
      </c>
      <c r="D13" s="8">
        <v>170970</v>
      </c>
      <c r="E13" s="8">
        <v>355085</v>
      </c>
      <c r="F13" s="12">
        <f t="shared" si="0"/>
        <v>445337</v>
      </c>
      <c r="G13" s="12">
        <f t="shared" si="1"/>
        <v>-184115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11187967</v>
      </c>
      <c r="D19" s="7">
        <f>SUM(D20:D28)</f>
        <v>163655</v>
      </c>
      <c r="E19" s="7">
        <f>SUM(E20:E28)</f>
        <v>77373</v>
      </c>
      <c r="F19" s="7">
        <f t="shared" ref="F19:F28" si="2">C19+D19-E19</f>
        <v>11274249</v>
      </c>
      <c r="G19" s="7">
        <f t="shared" ref="G19:G28" si="3">F19-C19</f>
        <v>86282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11118443</v>
      </c>
      <c r="D22" s="8">
        <v>130550</v>
      </c>
      <c r="E22" s="8">
        <v>46875</v>
      </c>
      <c r="F22" s="12">
        <f t="shared" si="2"/>
        <v>11202118</v>
      </c>
      <c r="G22" s="12">
        <f t="shared" si="3"/>
        <v>83675</v>
      </c>
    </row>
    <row r="23" spans="1:7" x14ac:dyDescent="0.2">
      <c r="B23" s="3" t="s">
        <v>18</v>
      </c>
      <c r="C23" s="8">
        <v>40897</v>
      </c>
      <c r="D23" s="8">
        <v>33105</v>
      </c>
      <c r="E23" s="8">
        <v>30498</v>
      </c>
      <c r="F23" s="12">
        <f t="shared" si="2"/>
        <v>43504</v>
      </c>
      <c r="G23" s="12">
        <f t="shared" si="3"/>
        <v>2607</v>
      </c>
    </row>
    <row r="24" spans="1:7" x14ac:dyDescent="0.2">
      <c r="B24" s="3" t="s">
        <v>19</v>
      </c>
      <c r="C24" s="8">
        <v>28627</v>
      </c>
      <c r="D24" s="8">
        <v>0</v>
      </c>
      <c r="E24" s="8">
        <v>0</v>
      </c>
      <c r="F24" s="12">
        <f t="shared" si="2"/>
        <v>28627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 t="s">
        <v>29</v>
      </c>
    </row>
    <row r="32" spans="1: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2019-12-03T19:14:48Z</dcterms:created>
  <dcterms:modified xsi:type="dcterms:W3CDTF">2022-02-03T18:41:38Z</dcterms:modified>
</cp:coreProperties>
</file>